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320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Z12" i="1"/>
  <c r="Z13"/>
  <c r="B12"/>
  <c r="C11"/>
  <c r="D10"/>
  <c r="E9"/>
  <c r="F8"/>
  <c r="G7"/>
  <c r="H6"/>
  <c r="K13"/>
  <c r="L12"/>
  <c r="M11"/>
  <c r="N10"/>
  <c r="O9"/>
  <c r="P8"/>
  <c r="Q7"/>
  <c r="R6"/>
  <c r="K12"/>
  <c r="K14" s="1"/>
  <c r="L11"/>
  <c r="L13" s="1"/>
  <c r="M10"/>
  <c r="M12" s="1"/>
  <c r="N9"/>
  <c r="N11" s="1"/>
  <c r="O8"/>
  <c r="O10" s="1"/>
  <c r="P7"/>
  <c r="P9" s="1"/>
  <c r="Q6"/>
  <c r="Q8" s="1"/>
  <c r="R5"/>
  <c r="R7" s="1"/>
  <c r="K9" s="1"/>
  <c r="R12"/>
  <c r="S11"/>
  <c r="T10"/>
  <c r="U9"/>
  <c r="V8"/>
  <c r="W7"/>
  <c r="X6"/>
  <c r="Y5"/>
  <c r="AA12"/>
  <c r="AB11"/>
  <c r="AC10"/>
  <c r="AD9"/>
  <c r="AE8"/>
  <c r="AF7"/>
  <c r="AG6"/>
  <c r="AA11"/>
  <c r="AB10"/>
  <c r="AC9"/>
  <c r="AD8"/>
  <c r="AE7"/>
  <c r="AF6"/>
  <c r="AG5"/>
  <c r="R11"/>
  <c r="S10"/>
  <c r="T9"/>
  <c r="U8"/>
  <c r="V7"/>
  <c r="W6"/>
  <c r="X5"/>
  <c r="Y4"/>
  <c r="B11"/>
  <c r="C10"/>
  <c r="D9"/>
  <c r="E8"/>
  <c r="F7"/>
  <c r="G6"/>
  <c r="H5"/>
  <c r="H7" l="1"/>
  <c r="F9"/>
  <c r="D11"/>
  <c r="B13"/>
  <c r="I6"/>
  <c r="G8"/>
  <c r="E10"/>
  <c r="C12"/>
  <c r="AG7"/>
  <c r="AE9"/>
  <c r="AC11"/>
  <c r="AA13"/>
  <c r="AF8"/>
  <c r="AD10"/>
  <c r="AB12"/>
  <c r="Z14"/>
  <c r="X7"/>
  <c r="V9"/>
  <c r="T11"/>
  <c r="R13"/>
  <c r="Y6"/>
  <c r="W8"/>
  <c r="U10"/>
  <c r="S12"/>
  <c r="R8" l="1"/>
  <c r="B8"/>
  <c r="Z9"/>
</calcChain>
</file>

<file path=xl/sharedStrings.xml><?xml version="1.0" encoding="utf-8"?>
<sst xmlns="http://schemas.openxmlformats.org/spreadsheetml/2006/main" count="33" uniqueCount="9">
  <si>
    <t>IP-адрес</t>
  </si>
  <si>
    <t>маска</t>
  </si>
  <si>
    <t>AND</t>
  </si>
  <si>
    <t>маска подсети</t>
  </si>
  <si>
    <t>маршрут доставки</t>
  </si>
  <si>
    <t>Второй октет</t>
  </si>
  <si>
    <t>Третий октет</t>
  </si>
  <si>
    <t>Четвертый октет</t>
  </si>
  <si>
    <t>Первый октет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</si>
</sst>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F1EB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D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4" borderId="0" xfId="0" applyFill="1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0" fillId="3" borderId="0" xfId="0" applyFill="1" applyBorder="1"/>
    <xf numFmtId="0" fontId="0" fillId="3" borderId="0" xfId="0" applyFill="1"/>
    <xf numFmtId="1" fontId="0" fillId="0" borderId="0" xfId="0" applyNumberFormat="1" applyFill="1" applyBorder="1"/>
    <xf numFmtId="1" fontId="0" fillId="0" borderId="0" xfId="0" applyNumberFormat="1"/>
    <xf numFmtId="1" fontId="0" fillId="0" borderId="0" xfId="0" applyNumberFormat="1" applyBorder="1"/>
    <xf numFmtId="0" fontId="0" fillId="2" borderId="0" xfId="0" applyFill="1"/>
    <xf numFmtId="1" fontId="0" fillId="2" borderId="3" xfId="0" applyNumberFormat="1" applyFill="1" applyBorder="1"/>
    <xf numFmtId="1" fontId="0" fillId="2" borderId="0" xfId="0" applyNumberFormat="1" applyFill="1" applyBorder="1"/>
    <xf numFmtId="1" fontId="0" fillId="4" borderId="0" xfId="0" applyNumberFormat="1" applyFill="1" applyBorder="1"/>
    <xf numFmtId="1" fontId="0" fillId="3" borderId="3" xfId="0" applyNumberFormat="1" applyFill="1" applyBorder="1"/>
    <xf numFmtId="1" fontId="0" fillId="0" borderId="0" xfId="0" applyNumberFormat="1" applyFill="1"/>
    <xf numFmtId="1" fontId="0" fillId="5" borderId="0" xfId="0" applyNumberFormat="1" applyFill="1" applyBorder="1"/>
    <xf numFmtId="0" fontId="0" fillId="5" borderId="0" xfId="0" applyFill="1"/>
    <xf numFmtId="1" fontId="0" fillId="5" borderId="0" xfId="0" applyNumberFormat="1" applyFill="1"/>
    <xf numFmtId="0" fontId="0" fillId="5" borderId="0" xfId="0" applyFill="1" applyAlignment="1">
      <alignment horizontal="center"/>
    </xf>
    <xf numFmtId="0" fontId="0" fillId="9" borderId="1" xfId="0" applyFill="1" applyBorder="1"/>
    <xf numFmtId="0" fontId="0" fillId="0" borderId="5" xfId="0" applyBorder="1"/>
    <xf numFmtId="0" fontId="0" fillId="5" borderId="0" xfId="0" applyFill="1" applyBorder="1"/>
    <xf numFmtId="0" fontId="0" fillId="0" borderId="6" xfId="0" applyBorder="1"/>
    <xf numFmtId="0" fontId="0" fillId="0" borderId="6" xfId="0" applyFill="1" applyBorder="1"/>
    <xf numFmtId="0" fontId="0" fillId="5" borderId="0" xfId="0" applyFill="1" applyBorder="1" applyAlignment="1">
      <alignment horizontal="center"/>
    </xf>
    <xf numFmtId="0" fontId="0" fillId="0" borderId="7" xfId="0" applyBorder="1"/>
    <xf numFmtId="0" fontId="0" fillId="5" borderId="7" xfId="0" applyFill="1" applyBorder="1" applyAlignment="1">
      <alignment horizontal="center"/>
    </xf>
    <xf numFmtId="1" fontId="0" fillId="0" borderId="7" xfId="0" applyNumberFormat="1" applyBorder="1"/>
    <xf numFmtId="0" fontId="0" fillId="0" borderId="8" xfId="0" applyBorder="1"/>
    <xf numFmtId="0" fontId="1" fillId="6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E5E5"/>
      <color rgb="FFFFF1EB"/>
      <color rgb="FFFFFFE7"/>
      <color rgb="FFE1FDBF"/>
      <color rgb="FFF3FA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6"/>
  <sheetViews>
    <sheetView tabSelected="1" workbookViewId="0">
      <selection activeCell="H15" sqref="H15"/>
    </sheetView>
  </sheetViews>
  <sheetFormatPr defaultRowHeight="15"/>
  <cols>
    <col min="10" max="10" width="10.28515625" bestFit="1" customWidth="1"/>
    <col min="33" max="33" width="10.28515625" bestFit="1" customWidth="1"/>
  </cols>
  <sheetData>
    <row r="1" spans="1:52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5" t="s">
        <v>5</v>
      </c>
      <c r="K1" s="35"/>
      <c r="L1" s="35"/>
      <c r="M1" s="35"/>
      <c r="N1" s="35"/>
      <c r="O1" s="35"/>
      <c r="P1" s="35"/>
      <c r="Q1" s="35"/>
      <c r="R1" s="35"/>
      <c r="S1" s="36" t="s">
        <v>6</v>
      </c>
      <c r="T1" s="36"/>
      <c r="U1" s="36"/>
      <c r="V1" s="36"/>
      <c r="W1" s="36"/>
      <c r="X1" s="36"/>
      <c r="Y1" s="36"/>
      <c r="Z1" s="36"/>
      <c r="AA1" s="36"/>
      <c r="AB1" s="30" t="s">
        <v>7</v>
      </c>
      <c r="AC1" s="30"/>
      <c r="AD1" s="30"/>
      <c r="AE1" s="30"/>
      <c r="AF1" s="30"/>
      <c r="AG1" s="30"/>
      <c r="AH1" s="30"/>
      <c r="AI1" s="30"/>
    </row>
    <row r="2" spans="1:52">
      <c r="A2" s="34"/>
      <c r="B2" s="34"/>
      <c r="C2" s="34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5"/>
      <c r="R2" s="35"/>
      <c r="S2" s="36"/>
      <c r="T2" s="36"/>
      <c r="U2" s="36"/>
      <c r="V2" s="36"/>
      <c r="W2" s="36"/>
      <c r="X2" s="36"/>
      <c r="Y2" s="36"/>
      <c r="Z2" s="36"/>
      <c r="AA2" s="36"/>
      <c r="AB2" s="30"/>
      <c r="AC2" s="30"/>
      <c r="AD2" s="30"/>
      <c r="AE2" s="30"/>
      <c r="AF2" s="30"/>
      <c r="AG2" s="30"/>
      <c r="AH2" s="30"/>
      <c r="AI2" s="30"/>
    </row>
    <row r="3" spans="1:52">
      <c r="A3" s="7"/>
      <c r="B3" s="12">
        <v>168</v>
      </c>
      <c r="C3" t="s">
        <v>0</v>
      </c>
      <c r="D3" s="7"/>
      <c r="E3" s="7"/>
      <c r="F3" s="7"/>
      <c r="G3" s="7"/>
      <c r="H3" s="8"/>
      <c r="I3" s="8"/>
      <c r="J3" s="8"/>
      <c r="K3" s="15"/>
      <c r="L3" s="9"/>
      <c r="M3" s="8"/>
      <c r="N3" s="8"/>
      <c r="O3" s="8"/>
      <c r="P3" s="8"/>
      <c r="Q3" s="8"/>
      <c r="R3" s="18">
        <v>4</v>
      </c>
      <c r="S3" s="22" t="s">
        <v>0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3"/>
      <c r="AI3" s="23"/>
    </row>
    <row r="4" spans="1:52">
      <c r="A4" s="7"/>
      <c r="B4" s="16">
        <v>4</v>
      </c>
      <c r="C4" s="37" t="s">
        <v>3</v>
      </c>
      <c r="D4" s="37"/>
      <c r="E4" s="7"/>
      <c r="F4" s="7"/>
      <c r="G4" s="7"/>
      <c r="H4" s="7"/>
      <c r="I4" s="11">
        <v>168</v>
      </c>
      <c r="J4" t="s">
        <v>0</v>
      </c>
      <c r="K4" s="16">
        <v>168</v>
      </c>
      <c r="L4" t="s">
        <v>0</v>
      </c>
      <c r="M4" s="9"/>
      <c r="N4" s="9"/>
      <c r="O4" s="9"/>
      <c r="P4" s="9"/>
      <c r="Q4" s="9"/>
      <c r="R4" s="16">
        <v>255</v>
      </c>
      <c r="S4" s="37" t="s">
        <v>3</v>
      </c>
      <c r="T4" s="37"/>
      <c r="U4" s="7"/>
      <c r="V4" s="7"/>
      <c r="W4" s="7"/>
      <c r="X4" s="7"/>
      <c r="Y4" s="14">
        <f>R3-2*INT(R3/2)</f>
        <v>0</v>
      </c>
      <c r="Z4" s="16">
        <v>100</v>
      </c>
      <c r="AA4" s="3" t="s">
        <v>0</v>
      </c>
      <c r="AB4" s="9"/>
      <c r="AC4" s="9"/>
      <c r="AD4" s="9"/>
      <c r="AE4" s="9"/>
      <c r="AF4" s="9"/>
      <c r="AG4" s="9"/>
      <c r="AH4" s="3"/>
      <c r="AI4" s="23"/>
    </row>
    <row r="5" spans="1:52">
      <c r="A5" s="8"/>
      <c r="B5" s="11"/>
      <c r="C5" s="9"/>
      <c r="D5" s="9"/>
      <c r="E5" s="9"/>
      <c r="F5" s="9"/>
      <c r="G5" s="9"/>
      <c r="H5" s="10">
        <f>INT(B3/2)-2*INT(INT(B3/2)/2)</f>
        <v>0</v>
      </c>
      <c r="I5" s="11">
        <v>100</v>
      </c>
      <c r="J5" s="7" t="s">
        <v>1</v>
      </c>
      <c r="K5" s="16">
        <v>255</v>
      </c>
      <c r="L5" s="37" t="s">
        <v>3</v>
      </c>
      <c r="M5" s="37"/>
      <c r="N5" s="7"/>
      <c r="O5" s="7"/>
      <c r="P5" s="7"/>
      <c r="Q5" s="4"/>
      <c r="R5" s="13">
        <f>K4-2*INT(K4/2)</f>
        <v>0</v>
      </c>
      <c r="S5" s="22"/>
      <c r="T5" s="9"/>
      <c r="U5" s="9"/>
      <c r="V5" s="9"/>
      <c r="W5" s="9"/>
      <c r="X5" s="5">
        <f>INT(R3/2)-2*INT(INT(R3/2)/2)</f>
        <v>0</v>
      </c>
      <c r="Y5" s="14">
        <f>R4-2*INT(R4/2)</f>
        <v>1</v>
      </c>
      <c r="Z5" s="16">
        <v>0</v>
      </c>
      <c r="AA5" s="37" t="s">
        <v>3</v>
      </c>
      <c r="AB5" s="37"/>
      <c r="AC5" s="7"/>
      <c r="AD5" s="7"/>
      <c r="AE5" s="7"/>
      <c r="AF5" s="7"/>
      <c r="AG5" s="14">
        <f>Z4-2*INT(Z4/2)</f>
        <v>0</v>
      </c>
      <c r="AH5" s="22" t="s">
        <v>0</v>
      </c>
      <c r="AI5" s="24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>
      <c r="B6" s="17"/>
      <c r="G6" s="10">
        <f>INT(INT(B3/2)/2)-2*INT(INT(INT(B3/2)/2)/2)</f>
        <v>0</v>
      </c>
      <c r="H6" s="10">
        <f>INT(B4/2)-2*INT(INT(B4/2)/2)</f>
        <v>0</v>
      </c>
      <c r="I6" s="8">
        <f>ISNA(I4:I5)+AND(I4,I5)</f>
        <v>1</v>
      </c>
      <c r="K6" s="17"/>
      <c r="P6" s="4"/>
      <c r="Q6" s="1">
        <f>INT(K4/2)-2*INT(INT(K4/2)/2)</f>
        <v>0</v>
      </c>
      <c r="R6" s="13">
        <f>K5-2*INT(K5/2)</f>
        <v>1</v>
      </c>
      <c r="S6" s="22"/>
      <c r="T6" s="3"/>
      <c r="U6" s="3"/>
      <c r="V6" s="3"/>
      <c r="W6" s="5">
        <f>INT(INT(R3/2)/2)-2*INT(INT(INT(R3/2)/2)/2)</f>
        <v>1</v>
      </c>
      <c r="X6" s="5">
        <f>INT(R4/2)-2*INT(INT(R4/2)/2)</f>
        <v>1</v>
      </c>
      <c r="Y6" s="9">
        <f>ISNA(Y4:Y5)+AND(Y4,Y5)</f>
        <v>0</v>
      </c>
      <c r="Z6" s="22"/>
      <c r="AA6" s="3"/>
      <c r="AB6" s="3"/>
      <c r="AC6" s="3"/>
      <c r="AD6" s="3"/>
      <c r="AE6" s="3"/>
      <c r="AF6" s="5">
        <f>INT(Z4/2)-2*INT(INT(Z4/2)/2)</f>
        <v>0</v>
      </c>
      <c r="AG6" s="14">
        <f>Z5-2*INT(Z5/2)</f>
        <v>0</v>
      </c>
      <c r="AH6" s="31" t="s">
        <v>3</v>
      </c>
      <c r="AI6" s="38"/>
    </row>
    <row r="7" spans="1:52">
      <c r="B7" s="17"/>
      <c r="F7" s="10">
        <f>INT(INT(INT(B3/2)/2)/2)-2*INT(INT(INT(INT(B3/2)/2)/2)/2)</f>
        <v>1</v>
      </c>
      <c r="G7" s="10">
        <f>INT(INT(B4/2)/2)-2*INT(INT(INT(B4/2)/2)/2)</f>
        <v>1</v>
      </c>
      <c r="H7" s="8">
        <f>ISNA(H5:H6)+AND(H5,H6)</f>
        <v>0</v>
      </c>
      <c r="K7" s="17"/>
      <c r="O7" s="4"/>
      <c r="P7" s="1">
        <f>INT(INT(K4/2)/2)-2*INT(INT(INT(K4/2)/2)/2)</f>
        <v>0</v>
      </c>
      <c r="Q7" s="1">
        <f>INT(K5/2)-2*INT(INT(K5/2)/2)</f>
        <v>1</v>
      </c>
      <c r="R7" s="8">
        <f>ISNA(R5:R6)+AND(R5,R6)</f>
        <v>0</v>
      </c>
      <c r="S7" s="22"/>
      <c r="T7" s="3"/>
      <c r="U7" s="3"/>
      <c r="V7" s="5">
        <f>INT(INT(INT(R3/2)/2)/2)-2*INT(INT(INT(INT(R3/2)/2)/2)/2)</f>
        <v>0</v>
      </c>
      <c r="W7" s="5">
        <f>INT(INT(R4/2)/2)-2*INT(INT(INT(R4/2)/2)/2)</f>
        <v>1</v>
      </c>
      <c r="X7" s="9">
        <f>ISNA(X5:X6)+AND(X5,X6)</f>
        <v>0</v>
      </c>
      <c r="Y7" s="3"/>
      <c r="Z7" s="22"/>
      <c r="AA7" s="3"/>
      <c r="AB7" s="3"/>
      <c r="AC7" s="3"/>
      <c r="AD7" s="3"/>
      <c r="AE7" s="5">
        <f>INT(INT(Z4/2)/2)-2*INT(INT(INT(Z4/2)/2)/2)</f>
        <v>1</v>
      </c>
      <c r="AF7" s="5">
        <f>INT(Z5/2)-2*INT(INT(Z5/2)/2)</f>
        <v>0</v>
      </c>
      <c r="AG7" s="9">
        <f>ISNA(AG5:AG6)+AND(AG5,AG6)</f>
        <v>0</v>
      </c>
      <c r="AH7" s="25" t="s">
        <v>2</v>
      </c>
      <c r="AI7" s="23"/>
    </row>
    <row r="8" spans="1:52">
      <c r="B8" s="20">
        <f>I6*2^0+H7*2^1+G8*2^2+F9*2^3+E10*2^4+D11*2^5+C12*2^6+B13*2^7</f>
        <v>1</v>
      </c>
      <c r="C8" s="39" t="s">
        <v>4</v>
      </c>
      <c r="D8" s="39"/>
      <c r="E8" s="10">
        <f>INT(INT(INT(INT(B3/2)/2)/2)/2)-2*INT(INT(INT(INT(INT(B3/2)/2)/2)/2)/2)</f>
        <v>0</v>
      </c>
      <c r="F8" s="10">
        <f>INT(INT(INT(B4/2)/2)/2)-2*INT(INT(INT(INT(B4/2)/2)/2)/2)</f>
        <v>0</v>
      </c>
      <c r="G8" s="8">
        <f>ISNA(G6:G7)+AND(G6,G7)</f>
        <v>0</v>
      </c>
      <c r="K8" s="17"/>
      <c r="N8" s="4"/>
      <c r="O8" s="1">
        <f>INT(INT(INT(K4/2)/2)/2)-2*INT(INT(INT(INT(K4/2)/2)/2)/2)</f>
        <v>1</v>
      </c>
      <c r="P8" s="1">
        <f>INT(INT(K5/2)/2)-2*INT(INT(INT(K5/2)/2)/2)</f>
        <v>1</v>
      </c>
      <c r="Q8" s="8">
        <f>ISNA(Q6:Q7)+AND(Q6,Q7)</f>
        <v>0</v>
      </c>
      <c r="R8" s="20">
        <f>Y6*2^0+X7*2^1+W8*2^2+V9*2^3+U10*2^4+T11*2^5+S12*2^6+R13*2^7</f>
        <v>4</v>
      </c>
      <c r="S8" s="39" t="s">
        <v>4</v>
      </c>
      <c r="T8" s="39"/>
      <c r="U8" s="5">
        <f>INT(INT(INT(INT(R3/2)/2)/2)/2)-2*INT(INT(INT(INT(INT(R3/2)/2)/2)/2)/2)</f>
        <v>0</v>
      </c>
      <c r="V8" s="5">
        <f>INT(INT(INT(R4/2)/2)/2)-2*INT(INT(INT(INT(R4/2)/2)/2)/2)</f>
        <v>1</v>
      </c>
      <c r="W8" s="9">
        <f>ISNA(W6:W7)+AND(W6,W7)</f>
        <v>1</v>
      </c>
      <c r="X8" s="3"/>
      <c r="Y8" s="3"/>
      <c r="Z8" s="22"/>
      <c r="AA8" s="3"/>
      <c r="AB8" s="3"/>
      <c r="AC8" s="3"/>
      <c r="AD8" s="5">
        <f>INT(INT(INT(Z4/2)/2)/2)-2*INT(INT(INT(INT(Z4/2)/2)/2)/2)</f>
        <v>0</v>
      </c>
      <c r="AE8" s="5">
        <f>INT(INT(Z5/2)/2)-2*INT(INT(INT(Z5/2)/2)/2)</f>
        <v>0</v>
      </c>
      <c r="AF8" s="9">
        <f>ISNA(AF6:AF7)+AND(AF6,AF7)</f>
        <v>0</v>
      </c>
      <c r="AG8" s="3"/>
      <c r="AH8" s="3"/>
      <c r="AI8" s="23"/>
    </row>
    <row r="9" spans="1:52">
      <c r="B9" s="17"/>
      <c r="D9" s="10">
        <f>INT(INT(INT(INT(INT(B3/2)/2)/2)/2)/2)-2*INT(INT(INT(INT(INT(INT(B3/2)/2)/2)/2)/2)/2)</f>
        <v>1</v>
      </c>
      <c r="E9" s="10">
        <f>INT(INT(INT(INT(B4/2)/2)/2)/2)-2*INT(INT(INT(INT(INT(B4/2)/2)/2)/2)/2)</f>
        <v>0</v>
      </c>
      <c r="F9" s="8">
        <f>ISNA(F7:F8)+AND(F7,F8)</f>
        <v>0</v>
      </c>
      <c r="K9" s="20">
        <f>R7*2^0+Q8*2^1+P9*2^2+O10*2^3+N11*2^4+M12*2^5+L13*2^6+K14*2^7</f>
        <v>168</v>
      </c>
      <c r="L9" s="40" t="s">
        <v>4</v>
      </c>
      <c r="M9" s="41"/>
      <c r="N9" s="1">
        <f>INT(INT(INT(INT(K4/2)/2)/2)/2)-2*INT(INT(INT(INT(INT(K4/2)/2)/2)/2)/2)</f>
        <v>0</v>
      </c>
      <c r="O9" s="1">
        <f>INT(INT(INT(K5/2)/2)/2)-2*INT(INT(INT(INT(K5/2)/2)/2)/2)</f>
        <v>1</v>
      </c>
      <c r="P9" s="8">
        <f>ISNA(P7:P8)+AND(P7,P8)</f>
        <v>0</v>
      </c>
      <c r="S9" s="22"/>
      <c r="T9" s="5">
        <f>INT(INT(INT(INT(INT(R3/2)/2)/2)/2)/2)-2*INT(INT(INT(INT(INT(INT(R3/2)/2)/2)/2)/2)/2)</f>
        <v>0</v>
      </c>
      <c r="U9" s="5">
        <f>INT(INT(INT(INT(R4/2)/2)/2)/2)-2*INT(INT(INT(INT(INT(R4/2)/2)/2)/2)/2)</f>
        <v>1</v>
      </c>
      <c r="V9" s="9">
        <f>ISNA(V7:V8)+AND(V7,V8)</f>
        <v>0</v>
      </c>
      <c r="W9" s="3"/>
      <c r="X9" s="3"/>
      <c r="Y9" s="3"/>
      <c r="Z9" s="20">
        <f>AG7*2^0+AF8*2^1+AE9*2^2+AD10*2^3+AC11*2^4+AB12*2^5+AA13*2^6+Z14*2^7</f>
        <v>0</v>
      </c>
      <c r="AA9" s="39" t="s">
        <v>4</v>
      </c>
      <c r="AB9" s="39"/>
      <c r="AC9" s="5">
        <f>INT(INT(INT(INT(Z4/2)/2)/2)/2)-2*INT(INT(INT(INT(INT(Z4/2)/2)/2)/2)/2)</f>
        <v>0</v>
      </c>
      <c r="AD9" s="5">
        <f>INT(INT(INT(Z5/2)/2)/2)-2*INT(INT(INT(INT(Z5/2)/2)/2)/2)</f>
        <v>0</v>
      </c>
      <c r="AE9" s="9">
        <f>ISNA(AE7:AE8)+AND(AE7,AE8)</f>
        <v>0</v>
      </c>
      <c r="AF9" s="3"/>
      <c r="AG9" s="3"/>
      <c r="AH9" s="3"/>
      <c r="AI9" s="23"/>
    </row>
    <row r="10" spans="1:52">
      <c r="B10" s="17"/>
      <c r="C10" s="10">
        <f>INT(INT(INT(INT(INT(INT(B3/2)/2)/2)/2)/2)/2)-2*INT(INT(INT(INT(INT(INT(INT(B3/2)/2)/2)/2)/2)/2)/2)</f>
        <v>0</v>
      </c>
      <c r="D10" s="10">
        <f>INT(INT(INT(INT(INT(B4/2)/2)/2)/2)/2)-2*INT(INT(INT(INT(INT(INT(B4/2)/2)/2)/2)/2)/2)</f>
        <v>0</v>
      </c>
      <c r="E10" s="8">
        <f>ISNA(E8:E9)+AND(E8,E9)</f>
        <v>0</v>
      </c>
      <c r="K10" s="17"/>
      <c r="L10" s="4"/>
      <c r="M10" s="1">
        <f>INT(INT(INT(INT(INT(K4/2)/2)/2)/2)/2)-2*INT(INT(INT(INT(INT(INT(K4/2)/2)/2)/2)/2)/2)</f>
        <v>1</v>
      </c>
      <c r="N10" s="1">
        <f>INT(INT(INT(INT(K5/2)/2)/2)/2)-2*INT(INT(INT(INT(INT(K5/2)/2)/2)/2)/2)</f>
        <v>1</v>
      </c>
      <c r="O10" s="8">
        <f>ISNA(O8:O9)+AND(O8,O9)</f>
        <v>1</v>
      </c>
      <c r="S10" s="5">
        <f>INT(INT(INT(INT(INT(INT(R3/2)/2)/2)/2)/2)/2)-2*INT(INT(INT(INT(INT(INT(INT(R3/2)/2)/2)/2)/2)/2)/2)</f>
        <v>0</v>
      </c>
      <c r="T10" s="5">
        <f>INT(INT(INT(INT(INT(R4/2)/2)/2)/2)/2)-2*INT(INT(INT(INT(INT(INT(R4/2)/2)/2)/2)/2)/2)</f>
        <v>1</v>
      </c>
      <c r="U10" s="9">
        <f>ISNA(U8:U9)+AND(U8,U9)</f>
        <v>0</v>
      </c>
      <c r="V10" s="3"/>
      <c r="W10" s="3"/>
      <c r="X10" s="3"/>
      <c r="Y10" s="3"/>
      <c r="Z10" s="22"/>
      <c r="AA10" s="3"/>
      <c r="AB10" s="5">
        <f>INT(INT(INT(INT(INT(Z4/2)/2)/2)/2)/2)-2*INT(INT(INT(INT(INT(INT(Z4/2)/2)/2)/2)/2)/2)</f>
        <v>1</v>
      </c>
      <c r="AC10" s="5">
        <f>INT(INT(INT(INT(Z5/2)/2)/2)/2)-2*INT(INT(INT(INT(INT(Z5/2)/2)/2)/2)/2)</f>
        <v>0</v>
      </c>
      <c r="AD10" s="9">
        <f>ISNA(AD8:AD9)+AND(AD8,AD9)</f>
        <v>0</v>
      </c>
      <c r="AE10" s="3"/>
      <c r="AF10" s="3"/>
      <c r="AG10" s="3"/>
      <c r="AH10" s="3"/>
      <c r="AI10" s="23"/>
    </row>
    <row r="11" spans="1:52">
      <c r="A11" s="17" t="s">
        <v>0</v>
      </c>
      <c r="B11" s="10">
        <f>INT(INT(INT(INT(INT(INT(INT(B3/2)/2)/2)/2)/2)/2)/2)-2*INT(INT(INT(INT(INT(INT(INT(INT(B3/2)/2)/2)/2)/2)/2)/2)/2)</f>
        <v>1</v>
      </c>
      <c r="C11" s="10">
        <f>INT(INT(INT(INT(INT(INT(B4/2)/2)/2)/2)/2)/2)-2*INT(INT(INT(INT(INT(INT(INT(B4/2)/2)/2)/2)/2)/2)/2)</f>
        <v>0</v>
      </c>
      <c r="D11" s="8">
        <f>ISNA(D9:D10)+AND(D9,D10)</f>
        <v>0</v>
      </c>
      <c r="K11" s="17"/>
      <c r="L11" s="1">
        <f>INT(INT(INT(INT(INT(INT(K4/2)/2)/2)/2)/2)/2)-2*INT(INT(INT(INT(INT(INT(INT(K4/2)/2)/2)/2)/2)/2)/2)</f>
        <v>0</v>
      </c>
      <c r="M11" s="1">
        <f>INT(INT(INT(INT(INT(K5/2)/2)/2)/2)/2)-2*INT(INT(INT(INT(INT(INT(K5/2)/2)/2)/2)/2)/2)</f>
        <v>1</v>
      </c>
      <c r="N11" s="8">
        <f>ISNA(N9:N10)+AND(N9,N10)</f>
        <v>0</v>
      </c>
      <c r="P11" s="17" t="s">
        <v>0</v>
      </c>
      <c r="Q11" s="2"/>
      <c r="R11" s="6">
        <f>INT(INT(INT(INT(INT(INT(INT(R3/2)/2)/2)/2)/2)/2)/2)-2*INT(INT(INT(INT(INT(INT(INT(INT(R3/2)/2)/2)/2)/2)/2)/2)/2)</f>
        <v>0</v>
      </c>
      <c r="S11" s="5">
        <f>INT(INT(INT(INT(INT(INT(R4/2)/2)/2)/2)/2)/2)-2*INT(INT(INT(INT(INT(INT(INT(R4/2)/2)/2)/2)/2)/2)/2)</f>
        <v>1</v>
      </c>
      <c r="T11" s="9">
        <f>ISNA(T9:T10)+AND(T9,T10)</f>
        <v>0</v>
      </c>
      <c r="U11" s="3"/>
      <c r="V11" s="3"/>
      <c r="W11" s="3"/>
      <c r="X11" s="3"/>
      <c r="Y11" s="3"/>
      <c r="Z11" s="22"/>
      <c r="AA11" s="5">
        <f>INT(INT(INT(INT(INT(INT(Z4/2)/2)/2)/2)/2)/2)-2*INT(INT(INT(INT(INT(INT(INT(Z4/2)/2)/2)/2)/2)/2)/2)</f>
        <v>1</v>
      </c>
      <c r="AB11" s="5">
        <f>INT(INT(INT(INT(INT(Z5/2)/2)/2)/2)/2)-2*INT(INT(INT(INT(INT(INT(Z5/2)/2)/2)/2)/2)/2)</f>
        <v>0</v>
      </c>
      <c r="AC11" s="9">
        <f>ISNA(AC9:AC10)+AND(AC9,AC10)</f>
        <v>0</v>
      </c>
      <c r="AD11" s="3"/>
      <c r="AE11" s="3"/>
      <c r="AF11" s="3"/>
      <c r="AG11" s="3"/>
      <c r="AH11" s="3"/>
      <c r="AI11" s="23"/>
    </row>
    <row r="12" spans="1:52">
      <c r="A12" s="16" t="s">
        <v>1</v>
      </c>
      <c r="B12" s="10">
        <f>INT(INT(INT(INT(INT(INT(INT(B4/2)/2)/2)/2)/2)/2)/2)-2*INT(INT(INT(INT(INT(INT(INT(INT(B4/2)/2)/2)/2)/2)/2)/2)/2)</f>
        <v>0</v>
      </c>
      <c r="C12" s="8">
        <f>ISNA(C10:C11)+AND(C10,C11)</f>
        <v>0</v>
      </c>
      <c r="I12" s="17" t="s">
        <v>0</v>
      </c>
      <c r="J12" s="2"/>
      <c r="K12" s="1">
        <f>INT(INT(INT(INT(INT(INT(INT(K4/2)/2)/2)/2)/2)/2)/2)-2*INT(INT(INT(INT(INT(INT(INT(INT(K4/2)/2)/2)/2)/2)/2)/2)/2)</f>
        <v>1</v>
      </c>
      <c r="L12" s="1">
        <f>INT(INT(INT(INT(INT(INT(K5/2)/2)/2)/2)/2)/2)-2*INT(INT(INT(INT(INT(INT(INT(K5/2)/2)/2)/2)/2)/2)/2)</f>
        <v>1</v>
      </c>
      <c r="M12" s="8">
        <f>ISNA(M10:M11)+AND(M10,M11)</f>
        <v>1</v>
      </c>
      <c r="P12" s="31" t="s">
        <v>3</v>
      </c>
      <c r="Q12" s="33"/>
      <c r="R12" s="6">
        <f>INT(INT(INT(INT(INT(INT(INT(R4/2)/2)/2)/2)/2)/2)/2)-2*INT(INT(INT(INT(INT(INT(INT(INT(R4/2)/2)/2)/2)/2)/2)/2)/2)</f>
        <v>1</v>
      </c>
      <c r="S12" s="9">
        <f>ISNA(S10:S11)+AND(S10,S11)</f>
        <v>0</v>
      </c>
      <c r="T12" s="3"/>
      <c r="U12" s="3"/>
      <c r="V12" s="3"/>
      <c r="W12" s="3"/>
      <c r="X12" s="22" t="s">
        <v>0</v>
      </c>
      <c r="Y12" s="2"/>
      <c r="Z12" s="5">
        <f>INT(INT(INT(INT(INT(INT(INT(Z4/2)/2)/2)/2)/2)/2)/2)-2*INT(INT(INT(INT(INT(INT(INT(INT(Z4/2)/2)/2)/2)/2)/2)/2)/2)</f>
        <v>0</v>
      </c>
      <c r="AA12" s="5">
        <f>INT(INT(INT(INT(INT(INT(Z5/2)/2)/2)/2)/2)/2)-2*INT(INT(INT(INT(INT(INT(INT(Z5/2)/2)/2)/2)/2)/2)/2)</f>
        <v>0</v>
      </c>
      <c r="AB12" s="9">
        <f>ISNA(AB10:AB11)+AND(AB10,AB11)</f>
        <v>0</v>
      </c>
      <c r="AC12" s="3"/>
      <c r="AD12" s="3"/>
      <c r="AE12" s="3"/>
      <c r="AF12" s="3"/>
      <c r="AG12" s="3"/>
      <c r="AH12" s="3"/>
      <c r="AI12" s="23"/>
    </row>
    <row r="13" spans="1:52">
      <c r="A13" s="19" t="s">
        <v>2</v>
      </c>
      <c r="B13" s="8">
        <f>ISNA(B11:B12)+AND(B11,B12)</f>
        <v>0</v>
      </c>
      <c r="I13" s="31" t="s">
        <v>3</v>
      </c>
      <c r="J13" s="33"/>
      <c r="K13" s="1">
        <f>INT(INT(INT(INT(INT(INT(INT(K5/2)/2)/2)/2)/2)/2)/2)-2*INT(INT(INT(INT(INT(INT(INT(INT(K5/2)/2)/2)/2)/2)/2)/2)/2)</f>
        <v>1</v>
      </c>
      <c r="L13" s="8">
        <f>ISNA(L11:L12)+AND(L11,L12)</f>
        <v>0</v>
      </c>
      <c r="Q13" s="19" t="s">
        <v>2</v>
      </c>
      <c r="R13" s="8">
        <f>ISNA(R11:R12)+AND(R11,R12)</f>
        <v>0</v>
      </c>
      <c r="S13" s="3"/>
      <c r="T13" s="3"/>
      <c r="U13" s="3"/>
      <c r="V13" s="3"/>
      <c r="W13" s="3"/>
      <c r="X13" s="31" t="s">
        <v>3</v>
      </c>
      <c r="Y13" s="32"/>
      <c r="Z13" s="5">
        <f>INT(INT(INT(INT(INT(INT(INT(Z5/2)/2)/2)/2)/2)/2)/2)-2*INT(INT(INT(INT(INT(INT(INT(INT(Z5/2)/2)/2)/2)/2)/2)/2)/2)</f>
        <v>0</v>
      </c>
      <c r="AA13" s="9">
        <f>ISNA(AA11:AA12)+AND(AA11,AA12)</f>
        <v>0</v>
      </c>
      <c r="AB13" s="3"/>
      <c r="AC13" s="3"/>
      <c r="AD13" s="2"/>
      <c r="AE13" s="3"/>
      <c r="AF13" s="3"/>
      <c r="AG13" s="3"/>
      <c r="AH13" s="3"/>
      <c r="AI13" s="23"/>
    </row>
    <row r="14" spans="1:52">
      <c r="J14" s="19" t="s">
        <v>2</v>
      </c>
      <c r="K14" s="8">
        <f>ISNA(K12:K13)+AND(K12,K13)</f>
        <v>1</v>
      </c>
      <c r="S14" s="26"/>
      <c r="T14" s="26"/>
      <c r="U14" s="26"/>
      <c r="V14" s="26"/>
      <c r="W14" s="26"/>
      <c r="X14" s="26"/>
      <c r="Y14" s="27" t="s">
        <v>2</v>
      </c>
      <c r="Z14" s="28">
        <f>ISNA(Z12:Z13)+AND(Z12,Z13)</f>
        <v>0</v>
      </c>
      <c r="AA14" s="26"/>
      <c r="AB14" s="26"/>
      <c r="AC14" s="26"/>
      <c r="AD14" s="26"/>
      <c r="AE14" s="26"/>
      <c r="AF14" s="26"/>
      <c r="AG14" s="26"/>
      <c r="AH14" s="26"/>
      <c r="AI14" s="29"/>
    </row>
    <row r="15" spans="1:5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5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</sheetData>
  <mergeCells count="16">
    <mergeCell ref="AB1:AI2"/>
    <mergeCell ref="X13:Y13"/>
    <mergeCell ref="P12:Q12"/>
    <mergeCell ref="I13:J13"/>
    <mergeCell ref="A1:I2"/>
    <mergeCell ref="J1:R2"/>
    <mergeCell ref="S1:AA2"/>
    <mergeCell ref="C4:D4"/>
    <mergeCell ref="L5:M5"/>
    <mergeCell ref="S4:T4"/>
    <mergeCell ref="AA5:AB5"/>
    <mergeCell ref="AH6:AI6"/>
    <mergeCell ref="AA9:AB9"/>
    <mergeCell ref="S8:T8"/>
    <mergeCell ref="L9:M9"/>
    <mergeCell ref="C8:D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Fedoruk</dc:creator>
  <cp:lastModifiedBy>user</cp:lastModifiedBy>
  <cp:lastPrinted>2014-02-23T16:18:21Z</cp:lastPrinted>
  <dcterms:created xsi:type="dcterms:W3CDTF">2014-02-23T14:31:31Z</dcterms:created>
  <dcterms:modified xsi:type="dcterms:W3CDTF">2014-02-24T07:49:38Z</dcterms:modified>
</cp:coreProperties>
</file>